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6-2021\2-vyzva\vyzva-podpurne dokumenty\"/>
    </mc:Choice>
  </mc:AlternateContent>
  <xr:revisionPtr revIDLastSave="0" documentId="13_ncr:1_{565A419F-1530-49A0-A04D-83CCBEB50FE0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Print_Titles" localSheetId="0">PP!$6:$6</definedName>
    <definedName name="_xlnm.Print_Area" localSheetId="0">PP!$B$1:$M$10</definedName>
  </definedNames>
  <calcPr calcId="191029"/>
</workbook>
</file>

<file path=xl/calcChain.xml><?xml version="1.0" encoding="utf-8"?>
<calcChain xmlns="http://schemas.openxmlformats.org/spreadsheetml/2006/main">
  <c r="H7" i="1" l="1"/>
  <c r="L7" i="1" l="1"/>
  <c r="K7" i="1"/>
  <c r="I10" i="1" l="1"/>
  <c r="J10" i="1"/>
</calcChain>
</file>

<file path=xl/sharedStrings.xml><?xml version="1.0" encoding="utf-8"?>
<sst xmlns="http://schemas.openxmlformats.org/spreadsheetml/2006/main" count="33" uniqueCount="32">
  <si>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</si>
  <si>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</si>
  <si>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</si>
  <si>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</si>
  <si>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</si>
  <si>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</si>
  <si>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</si>
  <si>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</si>
  <si>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</si>
  <si>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</si>
  <si>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</si>
  <si>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</si>
  <si>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</si>
  <si>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</si>
  <si>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</si>
  <si>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</si>
  <si>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</si>
  <si>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</si>
  <si>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</si>
  <si>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</si>
  <si>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</si>
  <si>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</si>
  <si>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Název</t>
  </si>
  <si>
    <t>Roll-up včetně obalu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</si>
  <si>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</si>
  <si>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</si>
  <si>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Husova 11, 
301 00 Plzeň,
Fakulta zdravotnických studií -
Děkanát,
místnost HJ 211</t>
  </si>
  <si>
    <t>Barbora Koreisová,
Tel.: 37763 3720,
735 715 854</t>
  </si>
  <si>
    <t>Příloha č. 2 Kupní smlouvy - technická specifikace
Propagační předměty (II.) 006 - 2021</t>
  </si>
  <si>
    <t>Požadavek zadavatele: 
do sloupce označeného textem:</t>
  </si>
  <si>
    <t>Dodavatel doplní do jednotlivých prázdných žlutě podbarvených buněk požadované údaje, tj. jednotkové ceny.</t>
  </si>
  <si>
    <r>
      <t xml:space="preserve">Rroll-up s hliníkovou konstrukcí a barevným potiskem, rozměr 85 x 200 cm, barva stříbrná.
Hliníková zaklapávací horní lišta, široké otočné nohy pro lepší stabilitu konstrukce.
Včetně transportní tašky.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jednostranný, barevný. 
</t>
    </r>
    <r>
      <rPr>
        <b/>
        <sz val="11"/>
        <color theme="1"/>
        <rFont val="Calibri"/>
        <family val="2"/>
        <charset val="238"/>
        <scheme val="minor"/>
      </rPr>
      <t>7ks</t>
    </r>
    <r>
      <rPr>
        <sz val="11"/>
        <color theme="1"/>
        <rFont val="Calibri"/>
        <family val="2"/>
        <charset val="238"/>
        <scheme val="minor"/>
      </rPr>
      <t xml:space="preserve"> = 7 grafických podkladů  (FZS-rollup_01 FYT,  FZS-rollup_02 ERG,  FZS-rollup_03 OPR,  FZS-rollup_04 ZDZ, FZS-rollup_05 ZL,  FZS-rollup_06 RAS a  FZS-rollup_07 navazujici)
</t>
    </r>
    <r>
      <rPr>
        <b/>
        <sz val="11"/>
        <color theme="1"/>
        <rFont val="Calibri"/>
        <family val="2"/>
        <charset val="238"/>
        <scheme val="minor"/>
      </rPr>
      <t xml:space="preserve">2ks </t>
    </r>
    <r>
      <rPr>
        <sz val="11"/>
        <color theme="1"/>
        <rFont val="Calibri"/>
        <family val="2"/>
        <charset val="238"/>
        <scheme val="minor"/>
      </rPr>
      <t xml:space="preserve">= 1 grafický podklad (FZS-rollup-fakultni-2021 s QR kódem)
Podklady viz
</t>
    </r>
    <r>
      <rPr>
        <b/>
        <sz val="11"/>
        <color rgb="FFFF0000"/>
        <rFont val="Calibri"/>
        <family val="2"/>
        <charset val="238"/>
        <scheme val="minor"/>
      </rPr>
      <t>Příloha č. 3 Kupní smlouvy - potisk_PP (II.)-006-2021.pdf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</si>
</sst>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</borders>
  <cellStyleXfs count="6">
    <xf numFmtId="0" fontId="0" fillId="0" borderId="0"/>
    <xf numFmtId="0" fontId="13" fillId="0" borderId="0"/>
    <xf numFmtId="0" fontId="4" fillId="0" borderId="0"/>
    <xf numFmtId="0" fontId="4" fillId="0" borderId="0"/>
    <xf numFmtId="0" fontId="15" fillId="0" borderId="0"/>
    <xf numFmtId="0" fontId="15" fillId="0" borderId="0"/>
  </cellStyleXfs>
  <cellXfs count="67">
    <xf numFmtId="0" fontId="0" fillId="0" borderId="0" xfId="0"/>
    <xf numFmtId="0" fontId="10" fillId="4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7" fillId="0" borderId="11" xfId="0" applyNumberFormat="1" applyFont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textRotation="90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0" fillId="0" borderId="14" xfId="0" applyBorder="1" applyProtection="1"/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left" vertical="center" wrapText="1" indent="1"/>
    </xf>
    <xf numFmtId="0" fontId="0" fillId="2" borderId="3" xfId="0" applyNumberFormat="1" applyFont="1" applyFill="1" applyBorder="1" applyAlignment="1" applyProtection="1">
      <alignment vertical="center" wrapText="1"/>
    </xf>
    <xf numFmtId="164" fontId="0" fillId="0" borderId="3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1" fillId="3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213668</xdr:colOff>
      <xdr:row>6</xdr:row>
      <xdr:rowOff>788126</xdr:rowOff>
    </xdr:from>
    <xdr:to>
      <xdr:col>6</xdr:col>
      <xdr:colOff>2028278</xdr:colOff>
      <xdr:row>6</xdr:row>
      <xdr:rowOff>2098765</xdr:rowOff>
    </xdr:to>
    <xdr:pic>
      <xdr:nvPicPr>
        <xdr:cNvPr id="45" name="Obrázek 44" descr="ROLL UP STANDARD | www.nej-rollup.cz">
          <a:extLst>
            <a:ext uri="{FF2B5EF4-FFF2-40B4-BE49-F238E27FC236}">
              <a16:creationId xmlns:a16="http://schemas.microsoft.com/office/drawing/2014/main" id="{9AC4FFC6-BA9E-41E2-8680-83F7970F4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2311" y="3300912"/>
          <a:ext cx="1814610" cy="1310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7"/>
  <sheetViews>
    <sheetView showGridLine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10" bestFit="1" customWidth="1"/>
    <col min="2" max="2" width="5.6328125" style="10" bestFit="1" customWidth="1"/>
    <col min="3" max="3" width="32.81640625" style="14" customWidth="1"/>
    <col min="4" max="4" width="9.6328125" style="65" bestFit="1" customWidth="1"/>
    <col min="5" max="5" width="9" style="13" bestFit="1" customWidth="1"/>
    <col min="6" max="6" width="71.81640625" style="14" customWidth="1"/>
    <col min="7" max="7" width="32.6328125" style="14" customWidth="1"/>
    <col min="8" max="8" width="16.54296875" style="14" hidden="1" customWidth="1"/>
    <col min="9" max="9" width="24" style="10" bestFit="1" customWidth="1"/>
    <col min="10" max="10" width="23.08984375" style="10" customWidth="1"/>
    <col min="11" max="11" width="20.6328125" style="10" bestFit="1" customWidth="1"/>
    <col min="12" max="12" width="19.81640625" style="10" customWidth="1"/>
    <col min="13" max="13" width="12.54296875" style="10" customWidth="1"/>
    <col min="14" max="14" width="22.90625" style="10" customWidth="1"/>
    <col min="15" max="15" width="35.90625" style="10" customWidth="1"/>
    <col min="16" max="16" width="29.54296875" style="10" customWidth="1"/>
    <col min="17" max="17" width="11.08984375" style="10" hidden="1" customWidth="1"/>
    <col min="18" max="18" width="23.81640625" style="15" customWidth="1"/>
    <col min="19" max="16384" width="8.7265625" style="10"/>
  </cols>
  <sheetData>
    <row r="1" spans="1:19" ht="40.75" customHeight="1" x14ac:dyDescent="0.35">
      <c r="B1" s="11" t="s">
        <v>28</v>
      </c>
      <c r="C1" s="12"/>
      <c r="D1" s="12"/>
    </row>
    <row r="2" spans="1:19" ht="15.5" x14ac:dyDescent="0.35">
      <c r="B2" s="16"/>
      <c r="C2" s="17"/>
      <c r="D2" s="17"/>
      <c r="E2" s="18"/>
    </row>
    <row r="3" spans="1:19" ht="20.149999999999999" customHeight="1" x14ac:dyDescent="0.35">
      <c r="B3" s="2" t="s">
        <v>29</v>
      </c>
      <c r="C3" s="3"/>
      <c r="D3" s="4" t="s">
        <v>0</v>
      </c>
      <c r="E3" s="5"/>
      <c r="F3" s="6" t="s">
        <v>30</v>
      </c>
      <c r="G3" s="9"/>
      <c r="H3" s="19"/>
      <c r="I3" s="19"/>
      <c r="J3" s="19"/>
      <c r="K3" s="19"/>
      <c r="L3" s="19"/>
    </row>
    <row r="4" spans="1:19" ht="20.149999999999999" customHeight="1" thickBot="1" x14ac:dyDescent="0.4">
      <c r="B4" s="2"/>
      <c r="C4" s="3"/>
      <c r="D4" s="7"/>
      <c r="E4" s="8"/>
      <c r="F4" s="6"/>
      <c r="G4" s="9"/>
      <c r="H4" s="20"/>
      <c r="I4" s="21"/>
      <c r="J4" s="21"/>
      <c r="L4" s="21"/>
    </row>
    <row r="5" spans="1:19" ht="34.5" customHeight="1" thickBot="1" x14ac:dyDescent="0.4">
      <c r="B5" s="22"/>
      <c r="C5" s="23"/>
      <c r="D5" s="24"/>
      <c r="E5" s="24"/>
      <c r="F5" s="20"/>
      <c r="G5" s="20"/>
      <c r="H5" s="25"/>
      <c r="J5" s="26" t="s">
        <v>0</v>
      </c>
      <c r="R5" s="27"/>
    </row>
    <row r="6" spans="1:19" ht="67.25" customHeight="1" thickTop="1" thickBot="1" x14ac:dyDescent="0.4">
      <c r="B6" s="28" t="s">
        <v>1</v>
      </c>
      <c r="C6" s="29" t="s">
        <v>22</v>
      </c>
      <c r="D6" s="29" t="s">
        <v>2</v>
      </c>
      <c r="E6" s="29" t="s">
        <v>15</v>
      </c>
      <c r="F6" s="29" t="s">
        <v>14</v>
      </c>
      <c r="G6" s="1" t="s">
        <v>12</v>
      </c>
      <c r="H6" s="29" t="s">
        <v>16</v>
      </c>
      <c r="I6" s="29" t="s">
        <v>3</v>
      </c>
      <c r="J6" s="30" t="s">
        <v>4</v>
      </c>
      <c r="K6" s="31" t="s">
        <v>5</v>
      </c>
      <c r="L6" s="31" t="s">
        <v>6</v>
      </c>
      <c r="M6" s="29" t="s">
        <v>17</v>
      </c>
      <c r="N6" s="31" t="s">
        <v>18</v>
      </c>
      <c r="O6" s="29" t="s">
        <v>19</v>
      </c>
      <c r="P6" s="29" t="s">
        <v>25</v>
      </c>
      <c r="Q6" s="29" t="s">
        <v>20</v>
      </c>
      <c r="R6" s="32" t="s">
        <v>21</v>
      </c>
      <c r="S6" s="33"/>
    </row>
    <row r="7" spans="1:19" ht="223.75" customHeight="1" thickTop="1" thickBot="1" x14ac:dyDescent="0.4">
      <c r="A7" s="34"/>
      <c r="B7" s="35">
        <v>1</v>
      </c>
      <c r="C7" s="36" t="s">
        <v>23</v>
      </c>
      <c r="D7" s="37">
        <v>9</v>
      </c>
      <c r="E7" s="38" t="s">
        <v>13</v>
      </c>
      <c r="F7" s="39" t="s">
        <v>31</v>
      </c>
      <c r="G7" s="40"/>
      <c r="H7" s="41">
        <f t="shared" ref="H7" si="0">D7*I7</f>
        <v>13500</v>
      </c>
      <c r="I7" s="42">
        <v>1500</v>
      </c>
      <c r="J7" s="66"/>
      <c r="K7" s="43">
        <f t="shared" ref="K7" si="1">D7*J7</f>
        <v>0</v>
      </c>
      <c r="L7" s="44" t="str">
        <f t="shared" ref="L7" si="2">IF(ISNUMBER(J7), IF(J7&gt;I7,"NEVYHOVUJE","VYHOVUJE")," ")</f>
        <v xml:space="preserve"> </v>
      </c>
      <c r="M7" s="45" t="s">
        <v>24</v>
      </c>
      <c r="N7" s="45" t="s">
        <v>27</v>
      </c>
      <c r="O7" s="45" t="s">
        <v>26</v>
      </c>
      <c r="P7" s="46">
        <v>30</v>
      </c>
      <c r="Q7" s="47"/>
      <c r="R7" s="48" t="s">
        <v>11</v>
      </c>
      <c r="S7" s="33"/>
    </row>
    <row r="8" spans="1:19" ht="13.5" customHeight="1" thickTop="1" thickBot="1" x14ac:dyDescent="0.4">
      <c r="C8" s="10"/>
      <c r="D8" s="10"/>
      <c r="E8" s="10"/>
      <c r="F8" s="10"/>
      <c r="G8" s="10"/>
      <c r="H8" s="10"/>
      <c r="K8" s="49"/>
    </row>
    <row r="9" spans="1:19" ht="60.75" customHeight="1" thickTop="1" thickBot="1" x14ac:dyDescent="0.4">
      <c r="B9" s="50" t="s">
        <v>7</v>
      </c>
      <c r="C9" s="50"/>
      <c r="D9" s="50"/>
      <c r="E9" s="50"/>
      <c r="F9" s="50"/>
      <c r="G9" s="51"/>
      <c r="H9" s="52"/>
      <c r="I9" s="53" t="s">
        <v>8</v>
      </c>
      <c r="J9" s="54" t="s">
        <v>9</v>
      </c>
      <c r="K9" s="55"/>
      <c r="L9" s="56"/>
      <c r="M9" s="25"/>
      <c r="N9" s="25"/>
      <c r="O9" s="25"/>
      <c r="P9" s="25"/>
      <c r="Q9" s="25"/>
      <c r="R9" s="57"/>
    </row>
    <row r="10" spans="1:19" ht="33" customHeight="1" thickTop="1" thickBot="1" x14ac:dyDescent="0.4">
      <c r="B10" s="58" t="s">
        <v>10</v>
      </c>
      <c r="C10" s="58"/>
      <c r="D10" s="58"/>
      <c r="E10" s="58"/>
      <c r="F10" s="58"/>
      <c r="G10" s="59"/>
      <c r="H10" s="60"/>
      <c r="I10" s="61">
        <f>SUM(H7:H7)</f>
        <v>13500</v>
      </c>
      <c r="J10" s="62">
        <f>SUM(K7:K7)</f>
        <v>0</v>
      </c>
      <c r="K10" s="63"/>
      <c r="L10" s="64"/>
    </row>
    <row r="11" spans="1:19" ht="14.25" customHeight="1" thickTop="1" x14ac:dyDescent="0.35"/>
    <row r="12" spans="1:19" ht="14.25" customHeight="1" x14ac:dyDescent="0.35"/>
    <row r="13" spans="1:19" ht="14.25" customHeight="1" x14ac:dyDescent="0.35"/>
    <row r="14" spans="1:19" ht="14.25" customHeight="1" x14ac:dyDescent="0.35"/>
    <row r="15" spans="1:19" ht="14.25" customHeight="1" x14ac:dyDescent="0.35"/>
    <row r="16" spans="1:19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dgkpDYsXcanc9GIo74owZAboZjuZsH1dPy/dax+9qQgZmTzy540Tn+M6kKGhjD5jV5X6FbZpaZgZ6lboqjY/jg==" saltValue="5FW0caEVIVEbE4Xh1KxXtA==" spinCount="100000" sheet="1" objects="1" scenarios="1" selectLockedCells="1"/>
  <mergeCells count="8">
    <mergeCell ref="J10:L10"/>
    <mergeCell ref="B1:D1"/>
    <mergeCell ref="J9:L9"/>
    <mergeCell ref="B3:C4"/>
    <mergeCell ref="D3:E4"/>
    <mergeCell ref="F3:G4"/>
    <mergeCell ref="B9:F9"/>
    <mergeCell ref="B10:F10"/>
  </mergeCells>
  <conditionalFormatting sqref="D7 B7">
    <cfRule type="containsBlanks" dxfId="6" priority="44">
      <formula>LEN(TRIM(B7))=0</formula>
    </cfRule>
  </conditionalFormatting>
  <conditionalFormatting sqref="B7">
    <cfRule type="cellIs" dxfId="5" priority="39" operator="greaterThanOrEqual">
      <formula>1</formula>
    </cfRule>
  </conditionalFormatting>
  <conditionalFormatting sqref="Q7:R7 L7">
    <cfRule type="cellIs" dxfId="4" priority="36" operator="equal">
      <formula>"VYHOVUJE"</formula>
    </cfRule>
  </conditionalFormatting>
  <conditionalFormatting sqref="Q7:R7 L7">
    <cfRule type="cellIs" dxfId="3" priority="35" operator="equal">
      <formula>"NEVYHOVUJE"</formula>
    </cfRule>
  </conditionalFormatting>
  <conditionalFormatting sqref="J7">
    <cfRule type="containsBlanks" dxfId="2" priority="6">
      <formula>LEN(TRIM(J7))=0</formula>
    </cfRule>
  </conditionalFormatting>
  <conditionalFormatting sqref="J7">
    <cfRule type="notContainsBlanks" dxfId="1" priority="5">
      <formula>LEN(TRIM(J7))&gt;0</formula>
    </cfRule>
  </conditionalFormatting>
  <conditionalFormatting sqref="J7">
    <cfRule type="notContainsBlanks" dxfId="0" priority="4">
      <formula>LEN(TRIM(J7))&gt;0</formula>
    </cfRule>
  </conditionalFormatting>
  <dataValidations count="1">
    <dataValidation type="list" showInputMessage="1" showErrorMessage="1" sqref="E7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5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PP</vt:lpstr>
      <vt:lpstr>PP!Názvy_tisku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2021-04-21T06:27:44Z</cp:lastPrinted>
  <dcterms:created xsi:type="dcterms:W3CDTF">2014-03-05T12:43:32Z</dcterms:created>
  <dcterms:modified xsi:type="dcterms:W3CDTF">2021-04-21T07:57:52Z</dcterms:modified>
</cp:coreProperties>
</file>